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Ведомость" sheetId="2" r:id="rId6"/>
    <sheet state="visible" name="Ведомость2" sheetId="3" r:id="rId7"/>
    <sheet state="visible" name="Ведомость3" sheetId="4" r:id="rId8"/>
    <sheet state="visible" name="Ведомость4" sheetId="5" r:id="rId9"/>
  </sheets>
  <definedNames/>
  <calcPr/>
</workbook>
</file>

<file path=xl/sharedStrings.xml><?xml version="1.0" encoding="utf-8"?>
<sst xmlns="http://schemas.openxmlformats.org/spreadsheetml/2006/main" count="117" uniqueCount="61">
  <si>
    <t xml:space="preserve">                                      СВЕДЕНИЯ</t>
  </si>
  <si>
    <t>Приложение 1</t>
  </si>
  <si>
    <t>о приеме и составе слушателей в 2001 году</t>
  </si>
  <si>
    <t>_____________________________________________________</t>
  </si>
  <si>
    <t>(полное наименование структурного подразделения)</t>
  </si>
  <si>
    <t>Наименование направления или специальности</t>
  </si>
  <si>
    <t>Сроки иформа обучения</t>
  </si>
  <si>
    <t>Количество слушателей по плану</t>
  </si>
  <si>
    <t>Зачислино слушателей</t>
  </si>
  <si>
    <t>Состав слушателей по возростным категориям</t>
  </si>
  <si>
    <t>Состав слушателей по должностям</t>
  </si>
  <si>
    <t>Состав слушателей по педагогическому стажу</t>
  </si>
  <si>
    <t>Количество слушателей имеющих психолого-педагогическую подготовку</t>
  </si>
  <si>
    <t>Всего</t>
  </si>
  <si>
    <t>В том числе</t>
  </si>
  <si>
    <t>Из вузов Миноброзования</t>
  </si>
  <si>
    <t>Из своего вуза</t>
  </si>
  <si>
    <t>Из техникумов Минобразования</t>
  </si>
  <si>
    <t>Иногородние слушатели</t>
  </si>
  <si>
    <t>До 40 лет</t>
  </si>
  <si>
    <t>Свыше 40 лет</t>
  </si>
  <si>
    <t>Зав. Кафедрой</t>
  </si>
  <si>
    <t>Проффесор, кандидат наук</t>
  </si>
  <si>
    <t>Доцент кандидат наук</t>
  </si>
  <si>
    <t>Страшие преподователи</t>
  </si>
  <si>
    <t>Преподователи и ассистенты</t>
  </si>
  <si>
    <t>Без стажа</t>
  </si>
  <si>
    <t>До 5 лет</t>
  </si>
  <si>
    <t>От 5 до 10 лет</t>
  </si>
  <si>
    <t>Свыше 10 лет</t>
  </si>
  <si>
    <t>Подпись ________________________ ФИО и номер телефона руководителя ________________________________________________</t>
  </si>
  <si>
    <t>ФИ</t>
  </si>
  <si>
    <t>ПО ЭВМ</t>
  </si>
  <si>
    <t>Ин. Яз</t>
  </si>
  <si>
    <t>КСЕ</t>
  </si>
  <si>
    <t>Средний балл</t>
  </si>
  <si>
    <t>Антонова Татьяна</t>
  </si>
  <si>
    <t>Буряк Оксана</t>
  </si>
  <si>
    <t>Гусеева Любовь</t>
  </si>
  <si>
    <t>Девятилов Николай</t>
  </si>
  <si>
    <t>Коваленко Максим</t>
  </si>
  <si>
    <t>Мищенко Александр</t>
  </si>
  <si>
    <t>Чернобрицева Дарья</t>
  </si>
  <si>
    <t>Астапова Марина</t>
  </si>
  <si>
    <t>Беда Татьяна</t>
  </si>
  <si>
    <t>Гурченко Софья</t>
  </si>
  <si>
    <t>Димич Кристина</t>
  </si>
  <si>
    <t>Новиков Александр</t>
  </si>
  <si>
    <t>Лысенко Ирина</t>
  </si>
  <si>
    <t>Черненко Виталий</t>
  </si>
  <si>
    <t>Средний балл по предмету</t>
  </si>
  <si>
    <t>Кол-во "3"</t>
  </si>
  <si>
    <t>Кол-во "4"</t>
  </si>
  <si>
    <t>Кол-во "5"</t>
  </si>
  <si>
    <t>Программирование</t>
  </si>
  <si>
    <t>Раб. с Linux</t>
  </si>
  <si>
    <t>Раб. с ВМ</t>
  </si>
  <si>
    <t>Информатика</t>
  </si>
  <si>
    <t>Русский яз</t>
  </si>
  <si>
    <t>Математика</t>
  </si>
  <si>
    <t>Стипендия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</si>
</sst>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  <scheme val="minor"/>
    </font>
    <font>
      <sz val="12.0"/>
      <color theme="1"/>
      <name val="Arial"/>
      <scheme val="minor"/>
    </font>
    <font>
      <sz val="10.0"/>
      <color theme="1"/>
      <name val="Arial"/>
      <scheme val="minor"/>
    </font>
    <font/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9">
    <border/>
    <border>
      <left style="thick">
        <color rgb="FFFF0000"/>
      </left>
      <right style="thin">
        <color rgb="FF0000FF"/>
      </right>
      <top style="thick">
        <color rgb="FFFF0000"/>
      </top>
    </border>
    <border>
      <left style="thin">
        <color rgb="FF0000FF"/>
      </left>
      <right style="thin">
        <color rgb="FF0000FF"/>
      </right>
      <top style="thick">
        <color rgb="FFFF0000"/>
      </top>
    </border>
    <border>
      <left style="thin">
        <color rgb="FF0000FF"/>
      </left>
      <top style="thick">
        <color rgb="FFFF0000"/>
      </top>
      <bottom style="thin">
        <color rgb="FF0000FF"/>
      </bottom>
    </border>
    <border>
      <top style="thick">
        <color rgb="FFFF0000"/>
      </top>
      <bottom style="thin">
        <color rgb="FF0000FF"/>
      </bottom>
    </border>
    <border>
      <right style="thin">
        <color rgb="FF0000FF"/>
      </right>
      <top style="thick">
        <color rgb="FFFF0000"/>
      </top>
      <bottom style="thin">
        <color rgb="FF0000FF"/>
      </bottom>
    </border>
    <border>
      <left style="thin">
        <color rgb="FF0000FF"/>
      </left>
      <top style="thick">
        <color rgb="FFFF0000"/>
      </top>
    </border>
    <border>
      <right style="thin">
        <color rgb="FF0000FF"/>
      </right>
      <top style="thick">
        <color rgb="FFFF0000"/>
      </top>
    </border>
    <border>
      <top style="thick">
        <color rgb="FFFF0000"/>
      </top>
    </border>
    <border>
      <left style="thin">
        <color rgb="FF0000FF"/>
      </left>
      <right style="thick">
        <color rgb="FFFF0000"/>
      </right>
      <top style="thick">
        <color rgb="FFFF0000"/>
      </top>
    </border>
    <border>
      <left style="thick">
        <color rgb="FFFF0000"/>
      </left>
      <right style="thin">
        <color rgb="FF0000FF"/>
      </right>
    </border>
    <border>
      <left style="thin">
        <color rgb="FF0000FF"/>
      </left>
      <right style="thin">
        <color rgb="FF0000FF"/>
      </right>
    </border>
    <border>
      <left style="thin">
        <color rgb="FF0000FF"/>
      </left>
      <right style="thin">
        <color rgb="FF0000FF"/>
      </right>
      <top style="thin">
        <color rgb="FF0000FF"/>
      </top>
    </border>
    <border>
      <left style="thin">
        <color rgb="FF0000FF"/>
      </left>
      <top style="thin">
        <color rgb="FF0000FF"/>
      </top>
      <bottom style="thin">
        <color rgb="FF0000FF"/>
      </bottom>
    </border>
    <border>
      <top style="thin">
        <color rgb="FF0000FF"/>
      </top>
      <bottom style="thin">
        <color rgb="FF0000FF"/>
      </bottom>
    </border>
    <border>
      <right style="thin">
        <color rgb="FF0000FF"/>
      </right>
      <top style="thin">
        <color rgb="FF0000FF"/>
      </top>
      <bottom style="thin">
        <color rgb="FF0000FF"/>
      </bottom>
    </border>
    <border>
      <left style="thin">
        <color rgb="FF0000FF"/>
      </left>
      <bottom style="thin">
        <color rgb="FF0000FF"/>
      </bottom>
    </border>
    <border>
      <right style="thin">
        <color rgb="FF0000FF"/>
      </right>
      <bottom style="thin">
        <color rgb="FF0000FF"/>
      </bottom>
    </border>
    <border>
      <bottom style="thin">
        <color rgb="FF0000FF"/>
      </bottom>
    </border>
    <border>
      <left style="thin">
        <color rgb="FF0000FF"/>
      </left>
      <right style="thick">
        <color rgb="FFFF0000"/>
      </right>
    </border>
    <border>
      <left style="thick">
        <color rgb="FFFF0000"/>
      </left>
      <right style="thin">
        <color rgb="FF0000FF"/>
      </right>
      <bottom style="thin">
        <color rgb="FF0000FF"/>
      </bottom>
    </border>
    <border>
      <left style="thin">
        <color rgb="FF0000FF"/>
      </left>
      <right style="thin">
        <color rgb="FF0000FF"/>
      </right>
      <bottom style="thin">
        <color rgb="FF0000FF"/>
      </bottom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</border>
    <border>
      <left style="thin">
        <color rgb="FF0000FF"/>
      </left>
      <right style="thick">
        <color rgb="FFFF0000"/>
      </right>
      <bottom style="thin">
        <color rgb="FF0000FF"/>
      </bottom>
    </border>
    <border>
      <left style="thick">
        <color rgb="FFFF0000"/>
      </left>
      <right style="thin">
        <color rgb="FF0000FF"/>
      </right>
      <top style="thin">
        <color rgb="FF0000FF"/>
      </top>
      <bottom style="thin">
        <color rgb="FF0000FF"/>
      </bottom>
    </border>
    <border>
      <left style="thin">
        <color rgb="FF0000FF"/>
      </left>
      <right style="thick">
        <color rgb="FFFF0000"/>
      </right>
      <top style="thin">
        <color rgb="FF0000FF"/>
      </top>
      <bottom style="thin">
        <color rgb="FF0000FF"/>
      </bottom>
    </border>
    <border>
      <left style="thick">
        <color rgb="FFFF0000"/>
      </left>
      <right style="thin">
        <color rgb="FF0000FF"/>
      </right>
      <top style="thin">
        <color rgb="FF0000FF"/>
      </top>
      <bottom style="thick">
        <color rgb="FFFF0000"/>
      </bottom>
    </border>
    <border>
      <left style="thin">
        <color rgb="FF0000FF"/>
      </left>
      <right style="thin">
        <color rgb="FF0000FF"/>
      </right>
      <top style="thin">
        <color rgb="FF0000FF"/>
      </top>
      <bottom style="thick">
        <color rgb="FFFF0000"/>
      </bottom>
    </border>
    <border>
      <left style="thin">
        <color rgb="FF0000FF"/>
      </left>
      <right style="thick">
        <color rgb="FFFF0000"/>
      </right>
      <top style="thin">
        <color rgb="FF0000FF"/>
      </top>
      <bottom style="thick">
        <color rgb="FFFF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textRotation="0" vertical="center" wrapText="1"/>
    </xf>
    <xf borderId="0" fillId="0" fontId="2" numFmtId="0" xfId="0" applyAlignment="1" applyFont="1">
      <alignment horizontal="center" shrinkToFit="0" textRotation="0" wrapText="1"/>
    </xf>
    <xf borderId="1" fillId="0" fontId="1" numFmtId="0" xfId="0" applyAlignment="1" applyBorder="1" applyFont="1">
      <alignment horizontal="center" readingOrder="0" shrinkToFit="0" textRotation="90" vertical="center" wrapText="1"/>
    </xf>
    <xf borderId="2" fillId="0" fontId="1" numFmtId="0" xfId="0" applyAlignment="1" applyBorder="1" applyFont="1">
      <alignment horizontal="center" readingOrder="0" shrinkToFit="0" textRotation="90" vertical="center" wrapText="1"/>
    </xf>
    <xf borderId="3" fillId="0" fontId="1" numFmtId="0" xfId="0" applyAlignment="1" applyBorder="1" applyFont="1">
      <alignment horizontal="center" readingOrder="0" shrinkToFit="0" textRotation="0" vertical="center" wrapText="0"/>
    </xf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 readingOrder="0" shrinkToFit="0" textRotation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horizontal="center" readingOrder="0" shrinkToFit="0" textRotation="9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1" numFmtId="0" xfId="0" applyAlignment="1" applyBorder="1" applyFont="1">
      <alignment horizontal="center" readingOrder="0" textRotation="90" vertical="center"/>
    </xf>
    <xf borderId="13" fillId="0" fontId="1" numFmtId="0" xfId="0" applyAlignment="1" applyBorder="1" applyFont="1">
      <alignment horizontal="center" readingOrder="0" textRotation="0" vertical="center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0" fillId="0" fontId="4" numFmtId="0" xfId="0" applyAlignment="1" applyFont="1">
      <alignment textRotation="0"/>
    </xf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center" readingOrder="0" textRotation="90" vertical="center"/>
    </xf>
    <xf borderId="23" fillId="0" fontId="3" numFmtId="0" xfId="0" applyBorder="1" applyFont="1"/>
    <xf borderId="24" fillId="0" fontId="1" numFmtId="0" xfId="0" applyAlignment="1" applyBorder="1" applyFont="1">
      <alignment readingOrder="0" textRotation="0" vertical="center"/>
    </xf>
    <xf borderId="22" fillId="0" fontId="1" numFmtId="0" xfId="0" applyAlignment="1" applyBorder="1" applyFont="1">
      <alignment readingOrder="0" textRotation="0" vertical="center"/>
    </xf>
    <xf borderId="25" fillId="0" fontId="1" numFmtId="0" xfId="0" applyAlignment="1" applyBorder="1" applyFont="1">
      <alignment readingOrder="0" textRotation="0" vertical="center"/>
    </xf>
    <xf borderId="26" fillId="0" fontId="4" numFmtId="0" xfId="0" applyAlignment="1" applyBorder="1" applyFont="1">
      <alignment textRotation="0"/>
    </xf>
    <xf borderId="27" fillId="0" fontId="4" numFmtId="0" xfId="0" applyAlignment="1" applyBorder="1" applyFont="1">
      <alignment textRotation="0"/>
    </xf>
    <xf borderId="28" fillId="0" fontId="4" numFmtId="0" xfId="0" applyAlignment="1" applyBorder="1" applyFont="1">
      <alignment textRotation="0"/>
    </xf>
    <xf borderId="0" fillId="0" fontId="1" numFmtId="0" xfId="0" applyAlignment="1" applyFont="1">
      <alignment horizontal="center" readingOrder="0" textRotation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4" numFmtId="1" xfId="0" applyAlignment="1" applyFont="1" applyNumberFormat="1">
      <alignment horizontal="center"/>
    </xf>
    <xf borderId="0" fillId="0" fontId="4" numFmtId="1" xfId="0" applyAlignment="1" applyFont="1" applyNumberFormat="1">
      <alignment horizontal="center" readingOrder="0"/>
    </xf>
    <xf borderId="0" fillId="0" fontId="4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8.63"/>
    <col customWidth="1" min="4" max="4" width="9.13"/>
    <col customWidth="1" min="9" max="10" width="9.63"/>
    <col customWidth="1" min="11" max="15" width="8.88"/>
    <col customWidth="1" min="16" max="18" width="8.38"/>
    <col customWidth="1" min="19" max="19" width="7.38"/>
  </cols>
  <sheetData>
    <row r="1" ht="22.5" customHeight="1">
      <c r="A1" s="1" t="s">
        <v>0</v>
      </c>
      <c r="S1" s="1" t="s">
        <v>1</v>
      </c>
      <c r="U1" s="2"/>
      <c r="V1" s="2"/>
      <c r="W1" s="2"/>
      <c r="X1" s="2"/>
      <c r="Y1" s="2"/>
      <c r="Z1" s="2"/>
    </row>
    <row r="2" ht="22.5" customHeight="1">
      <c r="A2" s="1" t="s">
        <v>2</v>
      </c>
      <c r="U2" s="2"/>
      <c r="V2" s="2"/>
      <c r="W2" s="2"/>
      <c r="X2" s="2"/>
      <c r="Y2" s="2"/>
      <c r="Z2" s="2"/>
    </row>
    <row r="3" ht="22.5" customHeight="1">
      <c r="A3" s="1" t="s">
        <v>3</v>
      </c>
      <c r="U3" s="2"/>
      <c r="V3" s="2"/>
      <c r="W3" s="2"/>
      <c r="X3" s="2"/>
      <c r="Y3" s="2"/>
      <c r="Z3" s="2"/>
    </row>
    <row r="4" ht="22.5" customHeight="1">
      <c r="A4" s="1" t="s">
        <v>4</v>
      </c>
      <c r="U4" s="2"/>
      <c r="V4" s="2"/>
      <c r="W4" s="2"/>
      <c r="X4" s="2"/>
      <c r="Y4" s="2"/>
      <c r="Z4" s="2"/>
    </row>
    <row r="5" ht="50.25" customHeight="1">
      <c r="A5" s="3" t="s">
        <v>5</v>
      </c>
      <c r="B5" s="4" t="s">
        <v>6</v>
      </c>
      <c r="C5" s="4" t="s">
        <v>7</v>
      </c>
      <c r="D5" s="5" t="s">
        <v>8</v>
      </c>
      <c r="E5" s="6"/>
      <c r="F5" s="6"/>
      <c r="G5" s="6"/>
      <c r="H5" s="7"/>
      <c r="I5" s="8" t="s">
        <v>9</v>
      </c>
      <c r="J5" s="9"/>
      <c r="K5" s="8" t="s">
        <v>10</v>
      </c>
      <c r="L5" s="10"/>
      <c r="M5" s="10"/>
      <c r="N5" s="10"/>
      <c r="O5" s="9"/>
      <c r="P5" s="8" t="s">
        <v>11</v>
      </c>
      <c r="Q5" s="10"/>
      <c r="R5" s="10"/>
      <c r="S5" s="9"/>
      <c r="T5" s="11" t="s">
        <v>12</v>
      </c>
      <c r="U5" s="2"/>
      <c r="V5" s="2"/>
      <c r="W5" s="2"/>
      <c r="X5" s="2"/>
      <c r="Y5" s="2"/>
      <c r="Z5" s="2"/>
    </row>
    <row r="6" ht="50.25" customHeight="1">
      <c r="A6" s="12"/>
      <c r="B6" s="13"/>
      <c r="C6" s="13"/>
      <c r="D6" s="14" t="s">
        <v>13</v>
      </c>
      <c r="E6" s="15" t="s">
        <v>14</v>
      </c>
      <c r="F6" s="16"/>
      <c r="G6" s="16"/>
      <c r="H6" s="17"/>
      <c r="I6" s="18"/>
      <c r="J6" s="19"/>
      <c r="K6" s="18"/>
      <c r="L6" s="20"/>
      <c r="M6" s="20"/>
      <c r="N6" s="20"/>
      <c r="O6" s="19"/>
      <c r="P6" s="18"/>
      <c r="Q6" s="20"/>
      <c r="R6" s="20"/>
      <c r="S6" s="19"/>
      <c r="T6" s="21"/>
      <c r="U6" s="22"/>
      <c r="V6" s="22"/>
      <c r="W6" s="22"/>
      <c r="X6" s="22"/>
      <c r="Y6" s="22"/>
      <c r="Z6" s="22"/>
    </row>
    <row r="7">
      <c r="A7" s="23"/>
      <c r="B7" s="24"/>
      <c r="C7" s="24"/>
      <c r="D7" s="24"/>
      <c r="E7" s="25" t="s">
        <v>15</v>
      </c>
      <c r="F7" s="25" t="s">
        <v>16</v>
      </c>
      <c r="G7" s="25" t="s">
        <v>17</v>
      </c>
      <c r="H7" s="25" t="s">
        <v>18</v>
      </c>
      <c r="I7" s="25" t="s">
        <v>19</v>
      </c>
      <c r="J7" s="25" t="s">
        <v>20</v>
      </c>
      <c r="K7" s="25" t="s">
        <v>21</v>
      </c>
      <c r="L7" s="25" t="s">
        <v>22</v>
      </c>
      <c r="M7" s="25" t="s">
        <v>23</v>
      </c>
      <c r="N7" s="25" t="s">
        <v>24</v>
      </c>
      <c r="O7" s="25" t="s">
        <v>25</v>
      </c>
      <c r="P7" s="25" t="s">
        <v>26</v>
      </c>
      <c r="Q7" s="25" t="s">
        <v>27</v>
      </c>
      <c r="R7" s="25" t="s">
        <v>28</v>
      </c>
      <c r="S7" s="25" t="s">
        <v>29</v>
      </c>
      <c r="T7" s="26"/>
      <c r="U7" s="22"/>
      <c r="V7" s="22"/>
      <c r="W7" s="22"/>
      <c r="X7" s="22"/>
      <c r="Y7" s="22"/>
      <c r="Z7" s="22"/>
    </row>
    <row r="8">
      <c r="A8" s="27">
        <v>1.0</v>
      </c>
      <c r="B8" s="28">
        <v>2.0</v>
      </c>
      <c r="C8" s="28">
        <v>3.0</v>
      </c>
      <c r="D8" s="28">
        <v>4.0</v>
      </c>
      <c r="E8" s="28">
        <v>5.0</v>
      </c>
      <c r="F8" s="28">
        <v>6.0</v>
      </c>
      <c r="G8" s="28">
        <v>7.0</v>
      </c>
      <c r="H8" s="28">
        <v>8.0</v>
      </c>
      <c r="I8" s="28">
        <v>9.0</v>
      </c>
      <c r="J8" s="28">
        <v>10.0</v>
      </c>
      <c r="K8" s="28">
        <v>11.0</v>
      </c>
      <c r="L8" s="28">
        <v>12.0</v>
      </c>
      <c r="M8" s="28">
        <v>13.0</v>
      </c>
      <c r="N8" s="28">
        <v>14.0</v>
      </c>
      <c r="O8" s="28">
        <v>15.0</v>
      </c>
      <c r="P8" s="28">
        <v>16.0</v>
      </c>
      <c r="Q8" s="28">
        <v>17.0</v>
      </c>
      <c r="R8" s="28">
        <v>18.0</v>
      </c>
      <c r="S8" s="28">
        <v>19.0</v>
      </c>
      <c r="T8" s="29">
        <v>20.0</v>
      </c>
      <c r="U8" s="22"/>
      <c r="V8" s="22"/>
      <c r="W8" s="22"/>
      <c r="X8" s="22"/>
      <c r="Y8" s="22"/>
      <c r="Z8" s="22"/>
    </row>
    <row r="9" ht="38.25" customHeight="1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  <c r="U9" s="22"/>
      <c r="V9" s="22"/>
      <c r="W9" s="22"/>
      <c r="X9" s="22"/>
      <c r="Y9" s="22"/>
      <c r="Z9" s="22"/>
    </row>
    <row r="10" ht="38.25" customHeight="1">
      <c r="A10" s="33" t="s">
        <v>30</v>
      </c>
      <c r="U10" s="22"/>
      <c r="V10" s="22"/>
      <c r="W10" s="22"/>
      <c r="X10" s="22"/>
      <c r="Y10" s="22"/>
      <c r="Z10" s="22"/>
    </row>
    <row r="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  <row r="100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</row>
    <row r="1002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</row>
    <row r="1003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</row>
    <row r="1004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</row>
    <row r="1005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</row>
  </sheetData>
  <mergeCells count="16">
    <mergeCell ref="C5:C7"/>
    <mergeCell ref="D5:H5"/>
    <mergeCell ref="D6:D7"/>
    <mergeCell ref="E6:H6"/>
    <mergeCell ref="I5:J6"/>
    <mergeCell ref="K5:O6"/>
    <mergeCell ref="P5:S6"/>
    <mergeCell ref="T5:T7"/>
    <mergeCell ref="A1:R1"/>
    <mergeCell ref="S1:T1"/>
    <mergeCell ref="A2:T2"/>
    <mergeCell ref="A3:T3"/>
    <mergeCell ref="A4:T4"/>
    <mergeCell ref="A5:A7"/>
    <mergeCell ref="B5:B7"/>
    <mergeCell ref="A10:T1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</cols>
  <sheetData>
    <row r="1">
      <c r="A1" s="34" t="s">
        <v>31</v>
      </c>
      <c r="B1" s="35" t="s">
        <v>32</v>
      </c>
      <c r="C1" s="35" t="s">
        <v>33</v>
      </c>
      <c r="D1" s="35" t="s">
        <v>34</v>
      </c>
      <c r="E1" s="34" t="s">
        <v>35</v>
      </c>
    </row>
    <row r="2">
      <c r="A2" s="34" t="s">
        <v>36</v>
      </c>
      <c r="B2" s="36">
        <f t="shared" ref="B2:D2" si="1">RANDBETWEEN(3,5)</f>
        <v>3</v>
      </c>
      <c r="C2" s="36">
        <f t="shared" si="1"/>
        <v>4</v>
      </c>
      <c r="D2" s="36">
        <f t="shared" si="1"/>
        <v>3</v>
      </c>
      <c r="E2" s="37">
        <f t="shared" ref="E2:E15" si="3">AVERAGE(B2:D2)</f>
        <v>3.333333333</v>
      </c>
    </row>
    <row r="3">
      <c r="A3" s="34" t="s">
        <v>37</v>
      </c>
      <c r="B3" s="36">
        <f t="shared" ref="B3:D3" si="2">RANDBETWEEN(3,5)</f>
        <v>5</v>
      </c>
      <c r="C3" s="36">
        <f t="shared" si="2"/>
        <v>5</v>
      </c>
      <c r="D3" s="36">
        <f t="shared" si="2"/>
        <v>4</v>
      </c>
      <c r="E3" s="37">
        <f t="shared" si="3"/>
        <v>4.666666667</v>
      </c>
    </row>
    <row r="4">
      <c r="A4" s="34" t="s">
        <v>38</v>
      </c>
      <c r="B4" s="36">
        <f t="shared" ref="B4:D4" si="4">RANDBETWEEN(3,5)</f>
        <v>3</v>
      </c>
      <c r="C4" s="36">
        <f t="shared" si="4"/>
        <v>4</v>
      </c>
      <c r="D4" s="36">
        <f t="shared" si="4"/>
        <v>4</v>
      </c>
      <c r="E4" s="37">
        <f t="shared" si="3"/>
        <v>3.666666667</v>
      </c>
    </row>
    <row r="5">
      <c r="A5" s="34" t="s">
        <v>39</v>
      </c>
      <c r="B5" s="36">
        <f t="shared" ref="B5:D5" si="5">RANDBETWEEN(3,5)</f>
        <v>4</v>
      </c>
      <c r="C5" s="36">
        <f t="shared" si="5"/>
        <v>5</v>
      </c>
      <c r="D5" s="36">
        <f t="shared" si="5"/>
        <v>5</v>
      </c>
      <c r="E5" s="37">
        <f t="shared" si="3"/>
        <v>4.666666667</v>
      </c>
    </row>
    <row r="6">
      <c r="A6" s="34" t="s">
        <v>40</v>
      </c>
      <c r="B6" s="36">
        <f t="shared" ref="B6:D6" si="6">RANDBETWEEN(3,5)</f>
        <v>3</v>
      </c>
      <c r="C6" s="36">
        <f t="shared" si="6"/>
        <v>5</v>
      </c>
      <c r="D6" s="36">
        <f t="shared" si="6"/>
        <v>5</v>
      </c>
      <c r="E6" s="37">
        <f t="shared" si="3"/>
        <v>4.333333333</v>
      </c>
    </row>
    <row r="7">
      <c r="A7" s="34" t="s">
        <v>41</v>
      </c>
      <c r="B7" s="36">
        <f t="shared" ref="B7:D7" si="7">RANDBETWEEN(3,5)</f>
        <v>4</v>
      </c>
      <c r="C7" s="36">
        <f t="shared" si="7"/>
        <v>3</v>
      </c>
      <c r="D7" s="36">
        <f t="shared" si="7"/>
        <v>5</v>
      </c>
      <c r="E7" s="37">
        <f t="shared" si="3"/>
        <v>4</v>
      </c>
    </row>
    <row r="8">
      <c r="A8" s="34" t="s">
        <v>42</v>
      </c>
      <c r="B8" s="36">
        <f t="shared" ref="B8:D8" si="8">RANDBETWEEN(3,5)</f>
        <v>5</v>
      </c>
      <c r="C8" s="36">
        <f t="shared" si="8"/>
        <v>5</v>
      </c>
      <c r="D8" s="36">
        <f t="shared" si="8"/>
        <v>3</v>
      </c>
      <c r="E8" s="37">
        <f t="shared" si="3"/>
        <v>4.333333333</v>
      </c>
    </row>
    <row r="9">
      <c r="A9" s="34" t="s">
        <v>43</v>
      </c>
      <c r="B9" s="36">
        <f t="shared" ref="B9:D9" si="9">RANDBETWEEN(3,5)</f>
        <v>3</v>
      </c>
      <c r="C9" s="36">
        <f t="shared" si="9"/>
        <v>4</v>
      </c>
      <c r="D9" s="36">
        <f t="shared" si="9"/>
        <v>5</v>
      </c>
      <c r="E9" s="37">
        <f t="shared" si="3"/>
        <v>4</v>
      </c>
    </row>
    <row r="10">
      <c r="A10" s="34" t="s">
        <v>44</v>
      </c>
      <c r="B10" s="36">
        <f t="shared" ref="B10:D10" si="10">RANDBETWEEN(3,5)</f>
        <v>4</v>
      </c>
      <c r="C10" s="36">
        <f t="shared" si="10"/>
        <v>5</v>
      </c>
      <c r="D10" s="36">
        <f t="shared" si="10"/>
        <v>4</v>
      </c>
      <c r="E10" s="37">
        <f t="shared" si="3"/>
        <v>4.333333333</v>
      </c>
    </row>
    <row r="11">
      <c r="A11" s="34" t="s">
        <v>45</v>
      </c>
      <c r="B11" s="36">
        <f t="shared" ref="B11:D11" si="11">RANDBETWEEN(3,5)</f>
        <v>3</v>
      </c>
      <c r="C11" s="36">
        <f t="shared" si="11"/>
        <v>5</v>
      </c>
      <c r="D11" s="36">
        <f t="shared" si="11"/>
        <v>4</v>
      </c>
      <c r="E11" s="37">
        <f t="shared" si="3"/>
        <v>4</v>
      </c>
    </row>
    <row r="12">
      <c r="A12" s="34" t="s">
        <v>46</v>
      </c>
      <c r="B12" s="36">
        <f t="shared" ref="B12:D12" si="12">RANDBETWEEN(3,5)</f>
        <v>4</v>
      </c>
      <c r="C12" s="36">
        <f t="shared" si="12"/>
        <v>4</v>
      </c>
      <c r="D12" s="36">
        <f t="shared" si="12"/>
        <v>3</v>
      </c>
      <c r="E12" s="37">
        <f t="shared" si="3"/>
        <v>3.666666667</v>
      </c>
    </row>
    <row r="13">
      <c r="A13" s="34" t="s">
        <v>47</v>
      </c>
      <c r="B13" s="36">
        <f t="shared" ref="B13:D13" si="13">RANDBETWEEN(3,5)</f>
        <v>3</v>
      </c>
      <c r="C13" s="36">
        <f t="shared" si="13"/>
        <v>5</v>
      </c>
      <c r="D13" s="36">
        <f t="shared" si="13"/>
        <v>4</v>
      </c>
      <c r="E13" s="37">
        <f t="shared" si="3"/>
        <v>4</v>
      </c>
    </row>
    <row r="14">
      <c r="A14" s="34" t="s">
        <v>48</v>
      </c>
      <c r="B14" s="36">
        <f t="shared" ref="B14:D14" si="14">RANDBETWEEN(3,5)</f>
        <v>4</v>
      </c>
      <c r="C14" s="36">
        <f t="shared" si="14"/>
        <v>4</v>
      </c>
      <c r="D14" s="36">
        <f t="shared" si="14"/>
        <v>4</v>
      </c>
      <c r="E14" s="37">
        <f t="shared" si="3"/>
        <v>4</v>
      </c>
    </row>
    <row r="15">
      <c r="A15" s="34" t="s">
        <v>49</v>
      </c>
      <c r="B15" s="36">
        <f t="shared" ref="B15:D15" si="15">RANDBETWEEN(3,5)</f>
        <v>4</v>
      </c>
      <c r="C15" s="36">
        <f t="shared" si="15"/>
        <v>3</v>
      </c>
      <c r="D15" s="36">
        <f t="shared" si="15"/>
        <v>3</v>
      </c>
      <c r="E15" s="37">
        <f t="shared" si="3"/>
        <v>3.333333333</v>
      </c>
    </row>
    <row r="16">
      <c r="A16" s="34" t="s">
        <v>50</v>
      </c>
      <c r="B16" s="36">
        <f t="shared" ref="B16:D16" si="16">AVERAGE(B2:B15)</f>
        <v>3.714285714</v>
      </c>
      <c r="C16" s="36">
        <f t="shared" si="16"/>
        <v>4.357142857</v>
      </c>
      <c r="D16" s="36">
        <f t="shared" si="16"/>
        <v>4</v>
      </c>
      <c r="E16" s="36"/>
    </row>
    <row r="17">
      <c r="A17" s="34" t="s">
        <v>51</v>
      </c>
      <c r="B17" s="36">
        <f t="shared" ref="B17:D17" si="17">COUNTIF(B2:B15, "3")</f>
        <v>6</v>
      </c>
      <c r="C17" s="36">
        <f t="shared" si="17"/>
        <v>2</v>
      </c>
      <c r="D17" s="36">
        <f t="shared" si="17"/>
        <v>4</v>
      </c>
      <c r="E17" s="36"/>
    </row>
    <row r="18">
      <c r="A18" s="34" t="s">
        <v>52</v>
      </c>
      <c r="B18" s="36">
        <f t="shared" ref="B18:D18" si="18">COUNTIF(B3:B16, "4")</f>
        <v>6</v>
      </c>
      <c r="C18" s="36">
        <f t="shared" si="18"/>
        <v>4</v>
      </c>
      <c r="D18" s="36">
        <f t="shared" si="18"/>
        <v>7</v>
      </c>
      <c r="E18" s="36"/>
    </row>
    <row r="19">
      <c r="A19" s="34" t="s">
        <v>53</v>
      </c>
      <c r="B19" s="36">
        <f t="shared" ref="B19:D19" si="19">COUNTIF(B4:B17, "5")</f>
        <v>1</v>
      </c>
      <c r="C19" s="36">
        <f t="shared" si="19"/>
        <v>6</v>
      </c>
      <c r="D19" s="36">
        <f t="shared" si="19"/>
        <v>4</v>
      </c>
      <c r="E19" s="3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16.13"/>
  </cols>
  <sheetData>
    <row r="1">
      <c r="A1" s="35" t="s">
        <v>31</v>
      </c>
      <c r="B1" s="35" t="s">
        <v>54</v>
      </c>
      <c r="C1" s="35" t="s">
        <v>55</v>
      </c>
      <c r="D1" s="35" t="s">
        <v>56</v>
      </c>
      <c r="E1" s="35" t="s">
        <v>35</v>
      </c>
    </row>
    <row r="2">
      <c r="A2" s="34" t="s">
        <v>36</v>
      </c>
      <c r="B2" s="36">
        <f t="shared" ref="B2:D2" si="1">RANDBETWEEN(3,5)</f>
        <v>4</v>
      </c>
      <c r="C2" s="36">
        <f t="shared" si="1"/>
        <v>4</v>
      </c>
      <c r="D2" s="36">
        <f t="shared" si="1"/>
        <v>5</v>
      </c>
      <c r="E2" s="37">
        <f t="shared" ref="E2:E15" si="3">AVERAGE(B2:D2)</f>
        <v>4.333333333</v>
      </c>
    </row>
    <row r="3">
      <c r="A3" s="34" t="s">
        <v>37</v>
      </c>
      <c r="B3" s="36">
        <f t="shared" ref="B3:D3" si="2">RANDBETWEEN(3,5)</f>
        <v>4</v>
      </c>
      <c r="C3" s="36">
        <f t="shared" si="2"/>
        <v>3</v>
      </c>
      <c r="D3" s="36">
        <f t="shared" si="2"/>
        <v>5</v>
      </c>
      <c r="E3" s="37">
        <f t="shared" si="3"/>
        <v>4</v>
      </c>
    </row>
    <row r="4">
      <c r="A4" s="34" t="s">
        <v>38</v>
      </c>
      <c r="B4" s="36">
        <f t="shared" ref="B4:D4" si="4">RANDBETWEEN(3,5)</f>
        <v>4</v>
      </c>
      <c r="C4" s="36">
        <f t="shared" si="4"/>
        <v>4</v>
      </c>
      <c r="D4" s="36">
        <f t="shared" si="4"/>
        <v>3</v>
      </c>
      <c r="E4" s="37">
        <f t="shared" si="3"/>
        <v>3.666666667</v>
      </c>
    </row>
    <row r="5">
      <c r="A5" s="34" t="s">
        <v>39</v>
      </c>
      <c r="B5" s="36">
        <f t="shared" ref="B5:D5" si="5">RANDBETWEEN(3,5)</f>
        <v>3</v>
      </c>
      <c r="C5" s="36">
        <f t="shared" si="5"/>
        <v>5</v>
      </c>
      <c r="D5" s="36">
        <f t="shared" si="5"/>
        <v>5</v>
      </c>
      <c r="E5" s="37">
        <f t="shared" si="3"/>
        <v>4.333333333</v>
      </c>
    </row>
    <row r="6">
      <c r="A6" s="34" t="s">
        <v>40</v>
      </c>
      <c r="B6" s="36">
        <f t="shared" ref="B6:D6" si="6">RANDBETWEEN(3,5)</f>
        <v>3</v>
      </c>
      <c r="C6" s="36">
        <f t="shared" si="6"/>
        <v>5</v>
      </c>
      <c r="D6" s="36">
        <f t="shared" si="6"/>
        <v>5</v>
      </c>
      <c r="E6" s="37">
        <f t="shared" si="3"/>
        <v>4.333333333</v>
      </c>
    </row>
    <row r="7">
      <c r="A7" s="34" t="s">
        <v>41</v>
      </c>
      <c r="B7" s="36">
        <f t="shared" ref="B7:D7" si="7">RANDBETWEEN(3,5)</f>
        <v>4</v>
      </c>
      <c r="C7" s="36">
        <f t="shared" si="7"/>
        <v>5</v>
      </c>
      <c r="D7" s="36">
        <f t="shared" si="7"/>
        <v>4</v>
      </c>
      <c r="E7" s="37">
        <f t="shared" si="3"/>
        <v>4.333333333</v>
      </c>
    </row>
    <row r="8">
      <c r="A8" s="34" t="s">
        <v>42</v>
      </c>
      <c r="B8" s="36">
        <f t="shared" ref="B8:D8" si="8">RANDBETWEEN(3,5)</f>
        <v>4</v>
      </c>
      <c r="C8" s="36">
        <f t="shared" si="8"/>
        <v>5</v>
      </c>
      <c r="D8" s="36">
        <f t="shared" si="8"/>
        <v>5</v>
      </c>
      <c r="E8" s="37">
        <f t="shared" si="3"/>
        <v>4.666666667</v>
      </c>
    </row>
    <row r="9">
      <c r="A9" s="34" t="s">
        <v>43</v>
      </c>
      <c r="B9" s="36">
        <f t="shared" ref="B9:D9" si="9">RANDBETWEEN(3,5)</f>
        <v>3</v>
      </c>
      <c r="C9" s="36">
        <f t="shared" si="9"/>
        <v>3</v>
      </c>
      <c r="D9" s="36">
        <f t="shared" si="9"/>
        <v>4</v>
      </c>
      <c r="E9" s="37">
        <f t="shared" si="3"/>
        <v>3.333333333</v>
      </c>
    </row>
    <row r="10">
      <c r="A10" s="34" t="s">
        <v>44</v>
      </c>
      <c r="B10" s="36">
        <f t="shared" ref="B10:D10" si="10">RANDBETWEEN(3,5)</f>
        <v>4</v>
      </c>
      <c r="C10" s="36">
        <f t="shared" si="10"/>
        <v>3</v>
      </c>
      <c r="D10" s="36">
        <f t="shared" si="10"/>
        <v>3</v>
      </c>
      <c r="E10" s="37">
        <f t="shared" si="3"/>
        <v>3.333333333</v>
      </c>
    </row>
    <row r="11">
      <c r="A11" s="34" t="s">
        <v>45</v>
      </c>
      <c r="B11" s="36">
        <f t="shared" ref="B11:D11" si="11">RANDBETWEEN(3,5)</f>
        <v>4</v>
      </c>
      <c r="C11" s="36">
        <f t="shared" si="11"/>
        <v>4</v>
      </c>
      <c r="D11" s="36">
        <f t="shared" si="11"/>
        <v>3</v>
      </c>
      <c r="E11" s="37">
        <f t="shared" si="3"/>
        <v>3.666666667</v>
      </c>
    </row>
    <row r="12">
      <c r="A12" s="34" t="s">
        <v>46</v>
      </c>
      <c r="B12" s="36">
        <f t="shared" ref="B12:D12" si="12">RANDBETWEEN(3,5)</f>
        <v>4</v>
      </c>
      <c r="C12" s="36">
        <f t="shared" si="12"/>
        <v>4</v>
      </c>
      <c r="D12" s="36">
        <f t="shared" si="12"/>
        <v>4</v>
      </c>
      <c r="E12" s="37">
        <f t="shared" si="3"/>
        <v>4</v>
      </c>
    </row>
    <row r="13">
      <c r="A13" s="34" t="s">
        <v>47</v>
      </c>
      <c r="B13" s="36">
        <f t="shared" ref="B13:D13" si="13">RANDBETWEEN(3,5)</f>
        <v>3</v>
      </c>
      <c r="C13" s="36">
        <f t="shared" si="13"/>
        <v>5</v>
      </c>
      <c r="D13" s="36">
        <f t="shared" si="13"/>
        <v>4</v>
      </c>
      <c r="E13" s="37">
        <f t="shared" si="3"/>
        <v>4</v>
      </c>
    </row>
    <row r="14">
      <c r="A14" s="34" t="s">
        <v>48</v>
      </c>
      <c r="B14" s="36">
        <f t="shared" ref="B14:D14" si="14">RANDBETWEEN(3,5)</f>
        <v>3</v>
      </c>
      <c r="C14" s="36">
        <f t="shared" si="14"/>
        <v>4</v>
      </c>
      <c r="D14" s="36">
        <f t="shared" si="14"/>
        <v>3</v>
      </c>
      <c r="E14" s="37">
        <f t="shared" si="3"/>
        <v>3.333333333</v>
      </c>
    </row>
    <row r="15">
      <c r="A15" s="34" t="s">
        <v>49</v>
      </c>
      <c r="B15" s="36">
        <f t="shared" ref="B15:D15" si="15">RANDBETWEEN(3,5)</f>
        <v>4</v>
      </c>
      <c r="C15" s="36">
        <f t="shared" si="15"/>
        <v>3</v>
      </c>
      <c r="D15" s="36">
        <f t="shared" si="15"/>
        <v>4</v>
      </c>
      <c r="E15" s="37">
        <f t="shared" si="3"/>
        <v>3.666666667</v>
      </c>
    </row>
    <row r="16">
      <c r="A16" s="34" t="s">
        <v>50</v>
      </c>
      <c r="B16" s="36">
        <f t="shared" ref="B16:D16" si="16">AVERAGE(B2:B15)</f>
        <v>3.642857143</v>
      </c>
      <c r="C16" s="36">
        <f t="shared" si="16"/>
        <v>4.071428571</v>
      </c>
      <c r="D16" s="36">
        <f t="shared" si="16"/>
        <v>4.071428571</v>
      </c>
      <c r="E16" s="36"/>
    </row>
    <row r="17">
      <c r="A17" s="34" t="s">
        <v>51</v>
      </c>
      <c r="B17" s="36">
        <f t="shared" ref="B17:D17" si="17">COUNTIF(B2:B15, "3")</f>
        <v>5</v>
      </c>
      <c r="C17" s="36">
        <f t="shared" si="17"/>
        <v>4</v>
      </c>
      <c r="D17" s="36">
        <f t="shared" si="17"/>
        <v>4</v>
      </c>
      <c r="E17" s="36"/>
    </row>
    <row r="18">
      <c r="A18" s="34" t="s">
        <v>52</v>
      </c>
      <c r="B18" s="36">
        <f t="shared" ref="B18:D18" si="18">COUNTIF(B3:B16, "4")</f>
        <v>8</v>
      </c>
      <c r="C18" s="36">
        <f t="shared" si="18"/>
        <v>4</v>
      </c>
      <c r="D18" s="36">
        <f t="shared" si="18"/>
        <v>5</v>
      </c>
      <c r="E18" s="36"/>
    </row>
    <row r="19">
      <c r="A19" s="34" t="s">
        <v>53</v>
      </c>
      <c r="B19" s="36">
        <f t="shared" ref="B19:D19" si="19">COUNTIF(B4:B17, "5")</f>
        <v>1</v>
      </c>
      <c r="C19" s="36">
        <f t="shared" si="19"/>
        <v>5</v>
      </c>
      <c r="D19" s="36">
        <f t="shared" si="19"/>
        <v>3</v>
      </c>
      <c r="E19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</cols>
  <sheetData>
    <row r="1">
      <c r="A1" s="35" t="s">
        <v>31</v>
      </c>
      <c r="B1" s="35" t="s">
        <v>57</v>
      </c>
      <c r="C1" s="35" t="s">
        <v>58</v>
      </c>
      <c r="D1" s="35" t="s">
        <v>59</v>
      </c>
      <c r="E1" s="35" t="s">
        <v>35</v>
      </c>
    </row>
    <row r="2">
      <c r="A2" s="34" t="s">
        <v>36</v>
      </c>
      <c r="B2" s="36">
        <f t="shared" ref="B2:D2" si="1">RANDBETWEEN(3,5)</f>
        <v>5</v>
      </c>
      <c r="C2" s="36">
        <f t="shared" si="1"/>
        <v>4</v>
      </c>
      <c r="D2" s="36">
        <f t="shared" si="1"/>
        <v>3</v>
      </c>
      <c r="E2" s="37">
        <f t="shared" ref="E2:E15" si="3">AVERAGE(B2:D2)</f>
        <v>4</v>
      </c>
    </row>
    <row r="3">
      <c r="A3" s="34" t="s">
        <v>37</v>
      </c>
      <c r="B3" s="36">
        <f t="shared" ref="B3:D3" si="2">RANDBETWEEN(3,5)</f>
        <v>4</v>
      </c>
      <c r="C3" s="36">
        <f t="shared" si="2"/>
        <v>4</v>
      </c>
      <c r="D3" s="36">
        <f t="shared" si="2"/>
        <v>3</v>
      </c>
      <c r="E3" s="37">
        <f t="shared" si="3"/>
        <v>3.666666667</v>
      </c>
    </row>
    <row r="4">
      <c r="A4" s="34" t="s">
        <v>38</v>
      </c>
      <c r="B4" s="36">
        <f t="shared" ref="B4:D4" si="4">RANDBETWEEN(3,5)</f>
        <v>5</v>
      </c>
      <c r="C4" s="36">
        <f t="shared" si="4"/>
        <v>3</v>
      </c>
      <c r="D4" s="36">
        <f t="shared" si="4"/>
        <v>3</v>
      </c>
      <c r="E4" s="37">
        <f t="shared" si="3"/>
        <v>3.666666667</v>
      </c>
    </row>
    <row r="5">
      <c r="A5" s="34" t="s">
        <v>39</v>
      </c>
      <c r="B5" s="36">
        <f t="shared" ref="B5:D5" si="5">RANDBETWEEN(3,5)</f>
        <v>4</v>
      </c>
      <c r="C5" s="36">
        <f t="shared" si="5"/>
        <v>4</v>
      </c>
      <c r="D5" s="36">
        <f t="shared" si="5"/>
        <v>5</v>
      </c>
      <c r="E5" s="37">
        <f t="shared" si="3"/>
        <v>4.333333333</v>
      </c>
    </row>
    <row r="6">
      <c r="A6" s="34" t="s">
        <v>40</v>
      </c>
      <c r="B6" s="36">
        <f t="shared" ref="B6:D6" si="6">RANDBETWEEN(3,5)</f>
        <v>4</v>
      </c>
      <c r="C6" s="36">
        <f t="shared" si="6"/>
        <v>5</v>
      </c>
      <c r="D6" s="36">
        <f t="shared" si="6"/>
        <v>4</v>
      </c>
      <c r="E6" s="37">
        <f t="shared" si="3"/>
        <v>4.333333333</v>
      </c>
    </row>
    <row r="7">
      <c r="A7" s="34" t="s">
        <v>41</v>
      </c>
      <c r="B7" s="36">
        <f t="shared" ref="B7:D7" si="7">RANDBETWEEN(3,5)</f>
        <v>5</v>
      </c>
      <c r="C7" s="36">
        <f t="shared" si="7"/>
        <v>4</v>
      </c>
      <c r="D7" s="36">
        <f t="shared" si="7"/>
        <v>3</v>
      </c>
      <c r="E7" s="37">
        <f t="shared" si="3"/>
        <v>4</v>
      </c>
    </row>
    <row r="8">
      <c r="A8" s="34" t="s">
        <v>42</v>
      </c>
      <c r="B8" s="36">
        <f t="shared" ref="B8:D8" si="8">RANDBETWEEN(3,5)</f>
        <v>3</v>
      </c>
      <c r="C8" s="36">
        <f t="shared" si="8"/>
        <v>3</v>
      </c>
      <c r="D8" s="36">
        <f t="shared" si="8"/>
        <v>5</v>
      </c>
      <c r="E8" s="37">
        <f t="shared" si="3"/>
        <v>3.666666667</v>
      </c>
    </row>
    <row r="9">
      <c r="A9" s="34" t="s">
        <v>43</v>
      </c>
      <c r="B9" s="36">
        <f t="shared" ref="B9:D9" si="9">RANDBETWEEN(3,5)</f>
        <v>3</v>
      </c>
      <c r="C9" s="36">
        <f t="shared" si="9"/>
        <v>3</v>
      </c>
      <c r="D9" s="36">
        <f t="shared" si="9"/>
        <v>3</v>
      </c>
      <c r="E9" s="37">
        <f t="shared" si="3"/>
        <v>3</v>
      </c>
    </row>
    <row r="10">
      <c r="A10" s="34" t="s">
        <v>44</v>
      </c>
      <c r="B10" s="36">
        <f t="shared" ref="B10:D10" si="10">RANDBETWEEN(3,5)</f>
        <v>3</v>
      </c>
      <c r="C10" s="36">
        <f t="shared" si="10"/>
        <v>4</v>
      </c>
      <c r="D10" s="36">
        <f t="shared" si="10"/>
        <v>4</v>
      </c>
      <c r="E10" s="37">
        <f t="shared" si="3"/>
        <v>3.666666667</v>
      </c>
    </row>
    <row r="11">
      <c r="A11" s="34" t="s">
        <v>45</v>
      </c>
      <c r="B11" s="36">
        <f t="shared" ref="B11:D11" si="11">RANDBETWEEN(3,5)</f>
        <v>4</v>
      </c>
      <c r="C11" s="36">
        <f t="shared" si="11"/>
        <v>5</v>
      </c>
      <c r="D11" s="36">
        <f t="shared" si="11"/>
        <v>5</v>
      </c>
      <c r="E11" s="37">
        <f t="shared" si="3"/>
        <v>4.666666667</v>
      </c>
    </row>
    <row r="12">
      <c r="A12" s="34" t="s">
        <v>46</v>
      </c>
      <c r="B12" s="36">
        <f t="shared" ref="B12:D12" si="12">RANDBETWEEN(3,5)</f>
        <v>5</v>
      </c>
      <c r="C12" s="36">
        <f t="shared" si="12"/>
        <v>5</v>
      </c>
      <c r="D12" s="36">
        <f t="shared" si="12"/>
        <v>5</v>
      </c>
      <c r="E12" s="37">
        <f t="shared" si="3"/>
        <v>5</v>
      </c>
    </row>
    <row r="13">
      <c r="A13" s="34" t="s">
        <v>47</v>
      </c>
      <c r="B13" s="36">
        <f t="shared" ref="B13:D13" si="13">RANDBETWEEN(3,5)</f>
        <v>3</v>
      </c>
      <c r="C13" s="36">
        <f t="shared" si="13"/>
        <v>5</v>
      </c>
      <c r="D13" s="36">
        <f t="shared" si="13"/>
        <v>5</v>
      </c>
      <c r="E13" s="37">
        <f t="shared" si="3"/>
        <v>4.333333333</v>
      </c>
    </row>
    <row r="14">
      <c r="A14" s="34" t="s">
        <v>48</v>
      </c>
      <c r="B14" s="36">
        <f t="shared" ref="B14:D14" si="14">RANDBETWEEN(3,5)</f>
        <v>4</v>
      </c>
      <c r="C14" s="36">
        <f t="shared" si="14"/>
        <v>5</v>
      </c>
      <c r="D14" s="36">
        <f t="shared" si="14"/>
        <v>4</v>
      </c>
      <c r="E14" s="37">
        <f t="shared" si="3"/>
        <v>4.333333333</v>
      </c>
    </row>
    <row r="15">
      <c r="A15" s="34" t="s">
        <v>49</v>
      </c>
      <c r="B15" s="36">
        <f t="shared" ref="B15:D15" si="15">RANDBETWEEN(3,5)</f>
        <v>3</v>
      </c>
      <c r="C15" s="36">
        <f t="shared" si="15"/>
        <v>5</v>
      </c>
      <c r="D15" s="36">
        <f t="shared" si="15"/>
        <v>3</v>
      </c>
      <c r="E15" s="37">
        <f t="shared" si="3"/>
        <v>3.666666667</v>
      </c>
    </row>
    <row r="16">
      <c r="A16" s="34" t="s">
        <v>50</v>
      </c>
      <c r="B16" s="36">
        <f t="shared" ref="B16:D16" si="16">AVERAGE(B2:B15)</f>
        <v>3.928571429</v>
      </c>
      <c r="C16" s="36">
        <f t="shared" si="16"/>
        <v>4.214285714</v>
      </c>
      <c r="D16" s="36">
        <f t="shared" si="16"/>
        <v>3.928571429</v>
      </c>
      <c r="E16" s="36"/>
    </row>
    <row r="17">
      <c r="A17" s="34" t="s">
        <v>51</v>
      </c>
      <c r="B17" s="36">
        <f t="shared" ref="B17:D17" si="17">COUNTIF(B2:B15, "3")</f>
        <v>5</v>
      </c>
      <c r="C17" s="36">
        <f t="shared" si="17"/>
        <v>3</v>
      </c>
      <c r="D17" s="36">
        <f t="shared" si="17"/>
        <v>6</v>
      </c>
      <c r="E17" s="35"/>
    </row>
    <row r="18">
      <c r="A18" s="34" t="s">
        <v>52</v>
      </c>
      <c r="B18" s="36">
        <f t="shared" ref="B18:D18" si="18">COUNTIF(B3:B16, "4")</f>
        <v>5</v>
      </c>
      <c r="C18" s="36">
        <f t="shared" si="18"/>
        <v>4</v>
      </c>
      <c r="D18" s="36">
        <f t="shared" si="18"/>
        <v>3</v>
      </c>
      <c r="E18" s="36"/>
    </row>
    <row r="19">
      <c r="A19" s="34" t="s">
        <v>53</v>
      </c>
      <c r="B19" s="36">
        <f t="shared" ref="B19:D19" si="19">COUNTIF(B4:B17, "5")</f>
        <v>4</v>
      </c>
      <c r="C19" s="36">
        <f t="shared" si="19"/>
        <v>6</v>
      </c>
      <c r="D19" s="36">
        <f t="shared" si="19"/>
        <v>5</v>
      </c>
      <c r="E19" s="3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</cols>
  <sheetData>
    <row r="1">
      <c r="A1" s="35" t="s">
        <v>31</v>
      </c>
      <c r="B1" s="38" t="s">
        <v>35</v>
      </c>
      <c r="C1" s="35" t="s">
        <v>60</v>
      </c>
      <c r="D1" s="35"/>
      <c r="E1" s="35"/>
    </row>
    <row r="2">
      <c r="A2" s="34" t="s">
        <v>36</v>
      </c>
      <c r="B2" s="39">
        <f>AVERAGE('Ведомость'!E2,'Ведомость2'!E2,'Ведомость3'!E2)</f>
        <v>3.888888889</v>
      </c>
      <c r="C2" s="36" t="str">
        <f t="shared" ref="C2:C15" si="1">if(B2&gt;=4, "Да", "Нет")</f>
        <v>Нет</v>
      </c>
      <c r="D2" s="36"/>
      <c r="E2" s="37"/>
    </row>
    <row r="3">
      <c r="A3" s="34" t="s">
        <v>37</v>
      </c>
      <c r="B3" s="39">
        <f>AVERAGE('Ведомость'!E3,'Ведомость2'!E3,'Ведомость3'!E3)</f>
        <v>4.111111111</v>
      </c>
      <c r="C3" s="36" t="str">
        <f t="shared" si="1"/>
        <v>Да</v>
      </c>
      <c r="D3" s="36"/>
      <c r="E3" s="37"/>
      <c r="F3" s="34"/>
    </row>
    <row r="4">
      <c r="A4" s="34" t="s">
        <v>38</v>
      </c>
      <c r="B4" s="39">
        <f>AVERAGE('Ведомость'!E4,'Ведомость2'!E4,'Ведомость3'!E4)</f>
        <v>3.666666667</v>
      </c>
      <c r="C4" s="36" t="str">
        <f t="shared" si="1"/>
        <v>Нет</v>
      </c>
      <c r="D4" s="36"/>
      <c r="E4" s="37"/>
    </row>
    <row r="5">
      <c r="A5" s="34" t="s">
        <v>39</v>
      </c>
      <c r="B5" s="39">
        <f>AVERAGE('Ведомость'!E5,'Ведомость2'!E5,'Ведомость3'!E5)</f>
        <v>4.444444444</v>
      </c>
      <c r="C5" s="36" t="str">
        <f t="shared" si="1"/>
        <v>Да</v>
      </c>
      <c r="D5" s="36"/>
      <c r="E5" s="37"/>
    </row>
    <row r="6">
      <c r="A6" s="34" t="s">
        <v>40</v>
      </c>
      <c r="B6" s="39">
        <f>AVERAGE('Ведомость'!E6,'Ведомость2'!E6,'Ведомость3'!E6)</f>
        <v>4.333333333</v>
      </c>
      <c r="C6" s="36" t="str">
        <f t="shared" si="1"/>
        <v>Да</v>
      </c>
      <c r="D6" s="36"/>
      <c r="E6" s="37"/>
    </row>
    <row r="7">
      <c r="A7" s="34" t="s">
        <v>41</v>
      </c>
      <c r="B7" s="39">
        <f>AVERAGE('Ведомость'!E7,'Ведомость2'!E7,'Ведомость3'!E7)</f>
        <v>4.111111111</v>
      </c>
      <c r="C7" s="36" t="str">
        <f t="shared" si="1"/>
        <v>Да</v>
      </c>
      <c r="D7" s="36"/>
      <c r="E7" s="37"/>
    </row>
    <row r="8">
      <c r="A8" s="34" t="s">
        <v>42</v>
      </c>
      <c r="B8" s="39">
        <f>AVERAGE('Ведомость'!E8,'Ведомость2'!E8,'Ведомость3'!E8)</f>
        <v>4.222222222</v>
      </c>
      <c r="C8" s="36" t="str">
        <f t="shared" si="1"/>
        <v>Да</v>
      </c>
      <c r="D8" s="36"/>
      <c r="E8" s="37"/>
    </row>
    <row r="9">
      <c r="A9" s="34" t="s">
        <v>43</v>
      </c>
      <c r="B9" s="39">
        <f>AVERAGE('Ведомость'!E9,'Ведомость2'!E9,'Ведомость3'!E9)</f>
        <v>3.444444444</v>
      </c>
      <c r="C9" s="36" t="str">
        <f t="shared" si="1"/>
        <v>Нет</v>
      </c>
      <c r="D9" s="36"/>
      <c r="E9" s="37"/>
    </row>
    <row r="10">
      <c r="A10" s="34" t="s">
        <v>44</v>
      </c>
      <c r="B10" s="39">
        <f>AVERAGE('Ведомость'!E10,'Ведомость2'!E10,'Ведомость3'!E10)</f>
        <v>3.777777778</v>
      </c>
      <c r="C10" s="36" t="str">
        <f t="shared" si="1"/>
        <v>Нет</v>
      </c>
      <c r="D10" s="36"/>
      <c r="E10" s="37"/>
    </row>
    <row r="11">
      <c r="A11" s="34" t="s">
        <v>45</v>
      </c>
      <c r="B11" s="39">
        <f>AVERAGE('Ведомость'!E11,'Ведомость2'!E11,'Ведомость3'!E11)</f>
        <v>4.111111111</v>
      </c>
      <c r="C11" s="36" t="str">
        <f t="shared" si="1"/>
        <v>Да</v>
      </c>
      <c r="D11" s="36"/>
      <c r="E11" s="37"/>
    </row>
    <row r="12">
      <c r="A12" s="34" t="s">
        <v>46</v>
      </c>
      <c r="B12" s="39">
        <f>AVERAGE('Ведомость'!E12,'Ведомость2'!E12,'Ведомость3'!E12)</f>
        <v>4.222222222</v>
      </c>
      <c r="C12" s="36" t="str">
        <f t="shared" si="1"/>
        <v>Да</v>
      </c>
      <c r="D12" s="36"/>
      <c r="E12" s="37"/>
    </row>
    <row r="13">
      <c r="A13" s="34" t="s">
        <v>47</v>
      </c>
      <c r="B13" s="39">
        <f>AVERAGE('Ведомость'!E13,'Ведомость2'!E13,'Ведомость3'!E13)</f>
        <v>4.111111111</v>
      </c>
      <c r="C13" s="36" t="str">
        <f t="shared" si="1"/>
        <v>Да</v>
      </c>
      <c r="D13" s="36"/>
      <c r="E13" s="37"/>
    </row>
    <row r="14">
      <c r="A14" s="34" t="s">
        <v>48</v>
      </c>
      <c r="B14" s="39">
        <f>AVERAGE('Ведомость'!E14,'Ведомость2'!E14,'Ведомость3'!E14)</f>
        <v>3.888888889</v>
      </c>
      <c r="C14" s="36" t="str">
        <f t="shared" si="1"/>
        <v>Нет</v>
      </c>
      <c r="D14" s="36"/>
      <c r="E14" s="37"/>
    </row>
    <row r="15">
      <c r="A15" s="34" t="s">
        <v>49</v>
      </c>
      <c r="B15" s="39">
        <f>AVERAGE('Ведомость'!E15,'Ведомость2'!E15,'Ведомость3'!E15)</f>
        <v>3.555555556</v>
      </c>
      <c r="C15" s="36" t="str">
        <f t="shared" si="1"/>
        <v>Нет</v>
      </c>
      <c r="D15" s="36"/>
      <c r="E15" s="37"/>
    </row>
    <row r="16">
      <c r="B16" s="36"/>
      <c r="C16" s="36"/>
      <c r="D16" s="36"/>
      <c r="E16" s="36"/>
    </row>
    <row r="17">
      <c r="B17" s="36"/>
      <c r="C17" s="36"/>
      <c r="D17" s="36"/>
      <c r="E17" s="35"/>
    </row>
    <row r="18">
      <c r="B18" s="36"/>
      <c r="C18" s="36"/>
      <c r="D18" s="36"/>
      <c r="E18" s="36"/>
    </row>
    <row r="19">
      <c r="B19" s="36"/>
      <c r="C19" s="36"/>
      <c r="D19" s="36"/>
      <c r="E19" s="36"/>
    </row>
  </sheetData>
  <drawing r:id="rId1"/>
</worksheet>
</file>